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<sst xmlns="http://schemas.openxmlformats.org/spreadsheetml/2006/main" count="50" uniqueCount="50">
  <si>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</si>
  <si>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</si>
  <si>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</si>
  <si>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</si>
  <si>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</si>
  <si>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</si>
  <si>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</si>
  <si>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</si>
  <si>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</si>
  <si>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</si>
  <si>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</si>
  <si>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</si>
  <si>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</si>
  <si>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</si>
  <si>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</si>
  <si>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</si>
  <si>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</si>
  <si>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</si>
  <si>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</si>
  <si>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</si>
  <si>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</si>
  <si>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</si>
  <si>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</si>
  <si>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</si>
  <si>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</si>
  <si>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</si>
  <si>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</si>
  <si>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</si>
  <si>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</si>
  <si>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</si>
  <si>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</si>
  <si>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</si>
  <si>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</si>
  <si>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</si>
  <si>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</si>
  <si>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</si>
  <si>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</si>
  <si>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</si>
  <si>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</si>
  <si>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</si>
  <si>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</si>
  <si>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</si>
  <si>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</si>
  <si>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</si>
  <si>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</si>
  <si>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Иргейского муниципального образования</t>
  </si>
  <si>
    <t>Глава Иргейского</t>
  </si>
  <si>
    <t>муниципального образования:                                                                           М.Г. Волошин</t>
  </si>
  <si>
    <t>Источники внутреннего финансирования дефицита бюджета Иргейского муниципального образования на 2020 год.</t>
  </si>
  <si>
    <t>№       от   “       ”                         2020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</si>
</sst>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zoomScale="75" zoomScaleNormal="75" zoomScaleSheetLayoutView="75" zoomScalePageLayoutView="0" workbookViewId="0" topLeftCell="A1">
      <selection activeCell="I20" sqref="I20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3" t="s">
        <v>44</v>
      </c>
      <c r="C2" s="33"/>
      <c r="D2" s="33"/>
      <c r="E2" s="8"/>
      <c r="F2" s="8"/>
      <c r="G2" s="8"/>
      <c r="H2" s="8"/>
      <c r="I2" s="8"/>
      <c r="J2" s="1"/>
      <c r="K2" s="1"/>
    </row>
    <row r="3" spans="1:11" ht="15">
      <c r="A3" s="7"/>
      <c r="B3" s="33" t="s">
        <v>0</v>
      </c>
      <c r="C3" s="33"/>
      <c r="D3" s="33"/>
      <c r="E3" s="8"/>
      <c r="F3" s="8"/>
      <c r="G3" s="8"/>
      <c r="H3" s="8"/>
      <c r="I3" s="8"/>
      <c r="J3" s="1"/>
      <c r="K3" s="1"/>
    </row>
    <row r="4" spans="1:11" ht="15">
      <c r="A4" s="7"/>
      <c r="B4" s="33" t="s">
        <v>45</v>
      </c>
      <c r="C4" s="33"/>
      <c r="D4" s="33"/>
      <c r="E4" s="8"/>
      <c r="F4" s="8"/>
      <c r="G4" s="8"/>
      <c r="H4" s="8"/>
      <c r="I4" s="8"/>
      <c r="J4" s="1"/>
      <c r="K4" s="1"/>
    </row>
    <row r="5" spans="1:11" ht="15">
      <c r="A5" s="7"/>
      <c r="B5" s="33" t="s">
        <v>49</v>
      </c>
      <c r="C5" s="33"/>
      <c r="D5" s="33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2" t="s">
        <v>48</v>
      </c>
      <c r="B8" s="32"/>
      <c r="C8" s="32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2"/>
      <c r="C9" s="32"/>
      <c r="D9" s="32"/>
      <c r="E9" s="32"/>
      <c r="F9" s="32"/>
      <c r="G9" s="32"/>
      <c r="H9" s="32"/>
      <c r="I9" s="32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983059.5500000007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22</v>
      </c>
      <c r="C12" s="16">
        <f>C13-C15</f>
        <v>75776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23</v>
      </c>
      <c r="C13" s="18">
        <f>C14</f>
        <v>75776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38</v>
      </c>
      <c r="B14" s="19" t="s">
        <v>10</v>
      </c>
      <c r="C14" s="20">
        <v>75776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24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39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26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40</v>
      </c>
      <c r="B19" s="19" t="s">
        <v>27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28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41</v>
      </c>
      <c r="B21" s="19" t="s">
        <v>29</v>
      </c>
      <c r="C21" s="20">
        <v>0</v>
      </c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30</v>
      </c>
      <c r="C22" s="25">
        <f>C23+C27</f>
        <v>907283.5500000007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31</v>
      </c>
      <c r="C23" s="16">
        <f>C24</f>
        <v>-15318276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32</v>
      </c>
      <c r="C24" s="18">
        <f>C25</f>
        <v>-15318276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33</v>
      </c>
      <c r="C25" s="18">
        <f>C26</f>
        <v>-15318276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42</v>
      </c>
      <c r="B26" s="19" t="s">
        <v>34</v>
      </c>
      <c r="C26" s="20">
        <f>-(15242500+C14+C19)</f>
        <v>-15318276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35</v>
      </c>
      <c r="C27" s="16">
        <f>C28</f>
        <v>16225559.55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36</v>
      </c>
      <c r="C28" s="18">
        <f>C29</f>
        <v>16225559.55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37</v>
      </c>
      <c r="C29" s="18">
        <f>C30</f>
        <v>16225559.55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43</v>
      </c>
      <c r="B30" s="19" t="s">
        <v>19</v>
      </c>
      <c r="C30" s="20">
        <f>16225559.55-C21-C16</f>
        <v>16225559.55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 t="s">
        <v>46</v>
      </c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7" t="s">
        <v>47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">
      <c r="A42" s="7"/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Стократова Марина Валерьевна</cp:lastModifiedBy>
  <cp:lastPrinted>2019-11-15T04:17:19Z</cp:lastPrinted>
  <dcterms:created xsi:type="dcterms:W3CDTF">2007-11-27T06:58:12Z</dcterms:created>
  <dcterms:modified xsi:type="dcterms:W3CDTF">2020-02-26T02:59:41Z</dcterms:modified>
  <cp:category/>
  <cp:version/>
  <cp:contentType/>
  <cp:contentStatus/>
</cp:coreProperties>
</file>