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 Михайловна\Desktop\Мои документы\Решение Думы 2022\Решение № 7 от 31.10.2022г. исполнение бюджета за 9 месяцев 2022 год\"/>
    </mc:Choice>
  </mc:AlternateContent>
  <bookViews>
    <workbookView xWindow="630" yWindow="600" windowWidth="27495" windowHeight="11955"/>
  </bookViews>
  <sheets>
    <sheet name="Доходы" sheetId="2" r:id="rId1"/>
  </sheets>
  <definedNames>
    <definedName name="_xlnm.Print_Titles" localSheetId="0">Доходы!$13:$14</definedName>
  </definedNames>
  <calcPr calcId="162913"/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15" i="2"/>
</calcChain>
</file>

<file path=xl/sharedStrings.xml><?xml version="1.0" encoding="utf-8"?>
<sst xmlns="http://schemas.openxmlformats.org/spreadsheetml/2006/main" count="124" uniqueCount="123">
  <si>
    <t>Наименование 
показателя</t>
  </si>
  <si>
    <t>Исполнено</t>
  </si>
  <si>
    <t>Доходы бюджета - всего</t>
  </si>
  <si>
    <t>х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</si>
  <si>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</si>
  <si>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</si>
  <si>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</si>
  <si>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</si>
  <si>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</si>
  <si>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</si>
  <si>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</si>
  <si>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</si>
  <si>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</si>
  <si>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</si>
  <si>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</si>
  <si>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</si>
  <si>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</si>
  <si>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</si>
  <si>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</si>
  <si>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</si>
  <si>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</si>
  <si>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</si>
  <si>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</si>
  <si>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</si>
  <si>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</si>
  <si>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</si>
  <si>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</si>
  <si>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</si>
  <si>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</si>
  <si>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</si>
  <si>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</si>
  <si>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</si>
  <si>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</si>
  <si>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</si>
  <si>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</si>
  <si>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</si>
  <si>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Единый сельскохозяйственный налог</t>
  </si>
  <si>
    <t xml:space="preserve"> 000 1050300001 0000 110</t>
  </si>
  <si>
    <t xml:space="preserve"> 000 1050301001 0000 110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</si>
  <si>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</si>
  <si>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</si>
  <si>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</si>
  <si>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</si>
  <si>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</si>
  <si>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</si>
  <si>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</si>
  <si>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</si>
  <si>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</si>
  <si>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</si>
  <si>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</si>
  <si>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</si>
  <si>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</si>
  <si>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</si>
  <si>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</si>
  <si>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</si>
  <si>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</si>
  <si>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</si>
  <si>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</si>
  <si>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</si>
  <si>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</si>
  <si>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</si>
  <si>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</si>
  <si>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</si>
  <si>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</si>
  <si>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</si>
  <si>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</si>
  <si>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</si>
  <si>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</si>
  <si>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</si>
  <si>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</si>
  <si>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</si>
  <si>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</si>
  <si>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</si>
  <si>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</si>
  <si>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</si>
  <si>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сельских поселений</t>
  </si>
  <si>
    <t xml:space="preserve"> 000 1130199510 0000 130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</si>
  <si>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</si>
  <si>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</si>
  <si>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</si>
  <si>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</si>
  <si>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</si>
  <si>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</si>
  <si>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</si>
  <si>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</si>
  <si>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</si>
  <si>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</si>
  <si>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</si>
  <si>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</si>
  <si>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Прочие субсидии</t>
  </si>
  <si>
    <t xml:space="preserve"> 000 2022999900 0000 150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</si>
  <si>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</si>
  <si>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</si>
  <si>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</si>
  <si>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</si>
  <si>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</si>
  <si>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</si>
  <si>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</si>
  <si>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</si>
  <si>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</si>
  <si>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</si>
  <si>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</si>
  <si>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</si>
  <si>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Иные межбюджетные трансферты</t>
  </si>
  <si>
    <t xml:space="preserve"> 000 2024000000 0000 150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</si>
  <si>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</si>
  <si>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</si>
  <si>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</si>
  <si>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</si>
  <si>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</si>
  <si>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</si>
  <si>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</si>
  <si>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</si>
  <si>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</si>
  <si>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</si>
  <si>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 xml:space="preserve">Код дохода </t>
  </si>
  <si>
    <t>Утверждено</t>
  </si>
  <si>
    <t>% исполнения</t>
  </si>
  <si>
    <t>Отчет об исполнении бюжета Иргейского муниципального образования по доходам за 9 месяцев 2022 года</t>
  </si>
  <si>
    <t>Приложение №1</t>
  </si>
  <si>
    <t>Иргейского муниципального образования</t>
  </si>
  <si>
    <t>к Решению Думы</t>
  </si>
  <si>
    <t>№ 7 от  31.10.2022г.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</si>
</sst>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4">
    <xf numFmtId="0" fontId="0" fillId="0" borderId="0" xfId="0"/>
    <xf numFmtId="0" fontId="18" fillId="0" borderId="1" xfId="5" applyNumberFormat="1" applyFont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8" fillId="0" borderId="1" xfId="19" applyNumberFormat="1" applyFont="1" applyAlignment="1" applyProtection="1"/>
    <xf numFmtId="0" fontId="18" fillId="0" borderId="1" xfId="19" applyNumberFormat="1" applyFont="1" applyProtection="1"/>
    <xf numFmtId="0" fontId="18" fillId="0" borderId="19" xfId="39" applyNumberFormat="1" applyFont="1" applyAlignment="1" applyProtection="1">
      <alignment horizontal="left"/>
    </xf>
    <xf numFmtId="49" fontId="18" fillId="0" borderId="21" xfId="41" applyNumberFormat="1" applyFont="1" applyProtection="1">
      <alignment horizontal="center"/>
    </xf>
    <xf numFmtId="4" fontId="18" fillId="0" borderId="16" xfId="42" applyNumberFormat="1" applyFont="1" applyProtection="1">
      <alignment horizontal="right"/>
    </xf>
    <xf numFmtId="0" fontId="18" fillId="0" borderId="22" xfId="53" applyNumberFormat="1" applyFont="1" applyAlignment="1" applyProtection="1">
      <alignment horizontal="left"/>
    </xf>
    <xf numFmtId="49" fontId="18" fillId="0" borderId="16" xfId="55" applyNumberFormat="1" applyFont="1" applyProtection="1">
      <alignment horizontal="center"/>
    </xf>
    <xf numFmtId="0" fontId="18" fillId="2" borderId="1" xfId="59" applyNumberFormat="1" applyFont="1" applyProtection="1"/>
    <xf numFmtId="0" fontId="19" fillId="0" borderId="0" xfId="0" applyFont="1" applyAlignment="1" applyProtection="1">
      <protection locked="0"/>
    </xf>
    <xf numFmtId="4" fontId="18" fillId="0" borderId="24" xfId="42" applyNumberFormat="1" applyFont="1" applyBorder="1" applyProtection="1">
      <alignment horizontal="right"/>
    </xf>
    <xf numFmtId="0" fontId="17" fillId="0" borderId="1" xfId="1" applyNumberFormat="1" applyFont="1" applyBorder="1" applyAlignment="1" applyProtection="1"/>
    <xf numFmtId="0" fontId="17" fillId="0" borderId="1" xfId="4" applyNumberFormat="1" applyFont="1" applyBorder="1" applyProtection="1"/>
    <xf numFmtId="0" fontId="18" fillId="0" borderId="1" xfId="5" applyNumberFormat="1" applyFont="1" applyBorder="1" applyProtection="1"/>
    <xf numFmtId="0" fontId="17" fillId="0" borderId="1" xfId="8" applyNumberFormat="1" applyFont="1" applyBorder="1" applyAlignment="1" applyProtection="1"/>
    <xf numFmtId="0" fontId="18" fillId="0" borderId="1" xfId="11" applyNumberFormat="1" applyFont="1" applyBorder="1" applyProtection="1"/>
    <xf numFmtId="0" fontId="18" fillId="0" borderId="1" xfId="12" applyNumberFormat="1" applyFont="1" applyBorder="1" applyAlignment="1" applyProtection="1">
      <alignment horizontal="left"/>
    </xf>
    <xf numFmtId="0" fontId="18" fillId="0" borderId="1" xfId="13" applyNumberFormat="1" applyFont="1" applyBorder="1" applyProtection="1">
      <alignment horizontal="center" vertical="top"/>
    </xf>
    <xf numFmtId="0" fontId="18" fillId="0" borderId="1" xfId="16" applyNumberFormat="1" applyFont="1" applyBorder="1" applyProtection="1"/>
    <xf numFmtId="0" fontId="18" fillId="0" borderId="1" xfId="19" applyNumberFormat="1" applyFont="1" applyBorder="1" applyAlignment="1" applyProtection="1"/>
    <xf numFmtId="0" fontId="18" fillId="0" borderId="1" xfId="20" applyNumberFormat="1" applyFont="1" applyBorder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0" fontId="18" fillId="0" borderId="1" xfId="26" applyFont="1" applyBorder="1">
      <alignment wrapText="1"/>
    </xf>
    <xf numFmtId="0" fontId="18" fillId="0" borderId="1" xfId="28" applyFont="1" applyBorder="1">
      <alignment wrapText="1"/>
    </xf>
    <xf numFmtId="49" fontId="18" fillId="0" borderId="1" xfId="31" applyNumberFormat="1" applyFont="1" applyBorder="1" applyProtection="1"/>
    <xf numFmtId="49" fontId="18" fillId="0" borderId="1" xfId="23" applyNumberFormat="1" applyFont="1" applyBorder="1" applyProtection="1"/>
    <xf numFmtId="0" fontId="18" fillId="0" borderId="1" xfId="5" applyNumberFormat="1" applyFont="1" applyBorder="1" applyAlignment="1" applyProtection="1"/>
    <xf numFmtId="165" fontId="18" fillId="0" borderId="60" xfId="42" applyNumberFormat="1" applyFont="1" applyBorder="1" applyProtection="1">
      <alignment horizontal="right"/>
    </xf>
    <xf numFmtId="0" fontId="18" fillId="0" borderId="1" xfId="7" applyNumberFormat="1" applyFont="1" applyBorder="1" applyAlignment="1" applyProtection="1">
      <alignment horizontal="center"/>
    </xf>
    <xf numFmtId="49" fontId="18" fillId="0" borderId="16" xfId="35" applyNumberFormat="1" applyFont="1" applyAlignment="1" applyProtection="1">
      <alignment horizontal="center" vertical="center"/>
    </xf>
    <xf numFmtId="49" fontId="18" fillId="0" borderId="16" xfId="35" applyFont="1" applyAlignment="1">
      <alignment horizontal="center" vertical="center"/>
    </xf>
    <xf numFmtId="49" fontId="18" fillId="0" borderId="16" xfId="35" applyNumberFormat="1" applyFont="1" applyProtection="1">
      <alignment horizontal="center" vertical="center" wrapText="1"/>
    </xf>
    <xf numFmtId="49" fontId="18" fillId="0" borderId="16" xfId="35" applyFont="1">
      <alignment horizontal="center" vertical="center" wrapText="1"/>
    </xf>
    <xf numFmtId="49" fontId="18" fillId="0" borderId="60" xfId="37" applyNumberFormat="1" applyFont="1" applyBorder="1" applyAlignment="1" applyProtection="1">
      <alignment horizontal="center" vertical="center" wrapText="1"/>
    </xf>
    <xf numFmtId="49" fontId="18" fillId="0" borderId="61" xfId="37" applyNumberFormat="1" applyFont="1" applyBorder="1" applyAlignment="1" applyProtection="1">
      <alignment horizontal="center" vertical="center" wrapText="1"/>
    </xf>
    <xf numFmtId="49" fontId="18" fillId="0" borderId="27" xfId="37" applyNumberFormat="1" applyFont="1" applyBorder="1" applyAlignment="1" applyProtection="1">
      <alignment horizontal="center" vertical="center" wrapText="1"/>
    </xf>
    <xf numFmtId="49" fontId="18" fillId="0" borderId="18" xfId="37" applyNumberFormat="1" applyFont="1" applyAlignment="1" applyProtection="1">
      <alignment horizontal="center" vertical="center" wrapText="1"/>
    </xf>
    <xf numFmtId="49" fontId="18" fillId="0" borderId="29" xfId="37" applyNumberFormat="1" applyFont="1" applyBorder="1" applyAlignment="1" applyProtection="1">
      <alignment horizontal="center" vertical="center" wrapText="1"/>
    </xf>
    <xf numFmtId="49" fontId="18" fillId="0" borderId="52" xfId="37" applyNumberFormat="1" applyFont="1" applyBorder="1" applyAlignment="1" applyProtection="1">
      <alignment horizontal="center" vertical="center" wrapText="1"/>
    </xf>
    <xf numFmtId="0" fontId="18" fillId="0" borderId="1" xfId="16" applyNumberFormat="1" applyFont="1" applyBorder="1" applyAlignment="1" applyProtection="1">
      <alignment horizontal="left"/>
    </xf>
    <xf numFmtId="0" fontId="17" fillId="0" borderId="1" xfId="2" applyFont="1" applyBorder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zoomScale="70" zoomScaleNormal="70" zoomScaleSheetLayoutView="70" zoomScalePageLayoutView="70" workbookViewId="0">
      <selection activeCell="C7" sqref="C7:E7"/>
    </sheetView>
  </sheetViews>
  <sheetFormatPr defaultColWidth="28.140625" defaultRowHeight="12.75" x14ac:dyDescent="0.2"/>
  <cols>
    <col min="1" max="1" width="34" style="12" customWidth="1"/>
    <col min="2" max="2" width="28.140625" style="3"/>
    <col min="3" max="3" width="20.42578125" style="3" customWidth="1"/>
    <col min="4" max="4" width="17.28515625" style="3" customWidth="1"/>
    <col min="5" max="5" width="15.7109375" style="3" customWidth="1"/>
    <col min="6" max="16384" width="28.140625" style="3"/>
  </cols>
  <sheetData>
    <row r="1" spans="1:5" ht="17.100000000000001" customHeight="1" x14ac:dyDescent="0.2">
      <c r="A1" s="14"/>
      <c r="B1" s="43"/>
      <c r="C1" s="15"/>
      <c r="D1" s="16"/>
      <c r="E1" s="2"/>
    </row>
    <row r="2" spans="1:5" ht="17.100000000000001" customHeight="1" x14ac:dyDescent="0.2">
      <c r="A2" s="17"/>
      <c r="B2" s="43"/>
      <c r="C2" s="18"/>
      <c r="D2" s="16"/>
      <c r="E2" s="2"/>
    </row>
    <row r="3" spans="1:5" ht="14.1" customHeight="1" x14ac:dyDescent="0.2">
      <c r="A3" s="19"/>
      <c r="B3" s="20"/>
      <c r="C3" s="21"/>
      <c r="D3" s="16"/>
      <c r="E3" s="2"/>
    </row>
    <row r="4" spans="1:5" ht="14.1" customHeight="1" x14ac:dyDescent="0.2">
      <c r="A4" s="22"/>
      <c r="B4" s="23"/>
      <c r="C4" s="42" t="s">
        <v>119</v>
      </c>
      <c r="D4" s="42"/>
      <c r="E4" s="42"/>
    </row>
    <row r="5" spans="1:5" ht="14.1" customHeight="1" x14ac:dyDescent="0.2">
      <c r="A5" s="19"/>
      <c r="B5" s="24"/>
      <c r="C5" s="42" t="s">
        <v>121</v>
      </c>
      <c r="D5" s="42"/>
      <c r="E5" s="42"/>
    </row>
    <row r="6" spans="1:5" ht="14.1" customHeight="1" x14ac:dyDescent="0.2">
      <c r="A6" s="19"/>
      <c r="B6" s="24"/>
      <c r="C6" s="42" t="s">
        <v>120</v>
      </c>
      <c r="D6" s="42"/>
      <c r="E6" s="42"/>
    </row>
    <row r="7" spans="1:5" ht="15.2" customHeight="1" x14ac:dyDescent="0.2">
      <c r="A7" s="19"/>
      <c r="B7" s="25"/>
      <c r="C7" s="42" t="s">
        <v>122</v>
      </c>
      <c r="D7" s="42"/>
      <c r="E7" s="42"/>
    </row>
    <row r="8" spans="1:5" ht="15.2" customHeight="1" x14ac:dyDescent="0.2">
      <c r="A8" s="19"/>
      <c r="B8" s="26"/>
      <c r="C8" s="21"/>
      <c r="D8" s="16"/>
      <c r="E8" s="2"/>
    </row>
    <row r="9" spans="1:5" ht="14.1" customHeight="1" x14ac:dyDescent="0.2">
      <c r="A9" s="19"/>
      <c r="B9" s="27"/>
      <c r="C9" s="21"/>
      <c r="D9" s="16"/>
      <c r="E9" s="2"/>
    </row>
    <row r="10" spans="1:5" ht="14.1" customHeight="1" x14ac:dyDescent="0.2">
      <c r="A10" s="19"/>
      <c r="B10" s="28"/>
      <c r="C10" s="21"/>
      <c r="D10" s="16"/>
      <c r="E10" s="2"/>
    </row>
    <row r="11" spans="1:5" ht="15" customHeight="1" x14ac:dyDescent="0.2">
      <c r="A11" s="31" t="s">
        <v>118</v>
      </c>
      <c r="B11" s="31"/>
      <c r="C11" s="31"/>
      <c r="D11" s="31"/>
      <c r="E11" s="31"/>
    </row>
    <row r="12" spans="1:5" ht="12.95" customHeight="1" x14ac:dyDescent="0.2">
      <c r="A12" s="29"/>
      <c r="B12" s="16"/>
      <c r="C12" s="16"/>
      <c r="D12" s="16"/>
      <c r="E12" s="2"/>
    </row>
    <row r="13" spans="1:5" ht="11.45" customHeight="1" x14ac:dyDescent="0.2">
      <c r="A13" s="32" t="s">
        <v>0</v>
      </c>
      <c r="B13" s="34" t="s">
        <v>115</v>
      </c>
      <c r="C13" s="38" t="s">
        <v>116</v>
      </c>
      <c r="D13" s="40" t="s">
        <v>1</v>
      </c>
      <c r="E13" s="36" t="s">
        <v>117</v>
      </c>
    </row>
    <row r="14" spans="1:5" ht="38.25" customHeight="1" x14ac:dyDescent="0.2">
      <c r="A14" s="33"/>
      <c r="B14" s="35"/>
      <c r="C14" s="39"/>
      <c r="D14" s="41"/>
      <c r="E14" s="37"/>
    </row>
    <row r="15" spans="1:5" x14ac:dyDescent="0.2">
      <c r="A15" s="9" t="s">
        <v>4</v>
      </c>
      <c r="B15" s="10" t="s">
        <v>5</v>
      </c>
      <c r="C15" s="8">
        <v>1504000</v>
      </c>
      <c r="D15" s="13">
        <v>1154353.04</v>
      </c>
      <c r="E15" s="30">
        <f>D15/C15*100</f>
        <v>76.752196808510647</v>
      </c>
    </row>
    <row r="16" spans="1:5" x14ac:dyDescent="0.2">
      <c r="A16" s="9" t="s">
        <v>6</v>
      </c>
      <c r="B16" s="10" t="s">
        <v>7</v>
      </c>
      <c r="C16" s="8">
        <v>235000</v>
      </c>
      <c r="D16" s="13">
        <v>146975.04000000001</v>
      </c>
      <c r="E16" s="30">
        <f t="shared" ref="E16:E71" si="0">D16/C16*100</f>
        <v>62.542570212765959</v>
      </c>
    </row>
    <row r="17" spans="1:5" x14ac:dyDescent="0.2">
      <c r="A17" s="9" t="s">
        <v>8</v>
      </c>
      <c r="B17" s="10" t="s">
        <v>9</v>
      </c>
      <c r="C17" s="8">
        <v>235000</v>
      </c>
      <c r="D17" s="13">
        <v>146975.04000000001</v>
      </c>
      <c r="E17" s="30">
        <f t="shared" si="0"/>
        <v>62.542570212765959</v>
      </c>
    </row>
    <row r="18" spans="1:5" ht="12.75" customHeight="1" x14ac:dyDescent="0.2">
      <c r="A18" s="9" t="s">
        <v>10</v>
      </c>
      <c r="B18" s="10" t="s">
        <v>11</v>
      </c>
      <c r="C18" s="8">
        <v>214000</v>
      </c>
      <c r="D18" s="13">
        <v>146975.04000000001</v>
      </c>
      <c r="E18" s="30">
        <f t="shared" si="0"/>
        <v>68.679925233644866</v>
      </c>
    </row>
    <row r="19" spans="1:5" ht="14.25" customHeight="1" x14ac:dyDescent="0.2">
      <c r="A19" s="9" t="s">
        <v>12</v>
      </c>
      <c r="B19" s="10" t="s">
        <v>13</v>
      </c>
      <c r="C19" s="8">
        <v>21000</v>
      </c>
      <c r="D19" s="13">
        <v>0</v>
      </c>
      <c r="E19" s="30">
        <f t="shared" si="0"/>
        <v>0</v>
      </c>
    </row>
    <row r="20" spans="1:5" ht="16.5" customHeight="1" x14ac:dyDescent="0.2">
      <c r="A20" s="9" t="s">
        <v>14</v>
      </c>
      <c r="B20" s="10" t="s">
        <v>15</v>
      </c>
      <c r="C20" s="8">
        <v>856000</v>
      </c>
      <c r="D20" s="13">
        <v>736397.65</v>
      </c>
      <c r="E20" s="30">
        <f t="shared" si="0"/>
        <v>86.027762850467298</v>
      </c>
    </row>
    <row r="21" spans="1:5" x14ac:dyDescent="0.2">
      <c r="A21" s="9" t="s">
        <v>16</v>
      </c>
      <c r="B21" s="10" t="s">
        <v>17</v>
      </c>
      <c r="C21" s="8">
        <v>856000</v>
      </c>
      <c r="D21" s="13">
        <v>736397.65</v>
      </c>
      <c r="E21" s="30">
        <f t="shared" si="0"/>
        <v>86.027762850467298</v>
      </c>
    </row>
    <row r="22" spans="1:5" x14ac:dyDescent="0.2">
      <c r="A22" s="9" t="s">
        <v>18</v>
      </c>
      <c r="B22" s="10" t="s">
        <v>19</v>
      </c>
      <c r="C22" s="8">
        <v>386990</v>
      </c>
      <c r="D22" s="13">
        <v>360062.3</v>
      </c>
      <c r="E22" s="30">
        <f t="shared" si="0"/>
        <v>93.041758184966014</v>
      </c>
    </row>
    <row r="23" spans="1:5" x14ac:dyDescent="0.2">
      <c r="A23" s="9" t="s">
        <v>20</v>
      </c>
      <c r="B23" s="10" t="s">
        <v>21</v>
      </c>
      <c r="C23" s="8">
        <v>386990</v>
      </c>
      <c r="D23" s="13">
        <v>360062.3</v>
      </c>
      <c r="E23" s="30">
        <f t="shared" si="0"/>
        <v>93.041758184966014</v>
      </c>
    </row>
    <row r="24" spans="1:5" x14ac:dyDescent="0.2">
      <c r="A24" s="9" t="s">
        <v>22</v>
      </c>
      <c r="B24" s="10" t="s">
        <v>23</v>
      </c>
      <c r="C24" s="8">
        <v>2140</v>
      </c>
      <c r="D24" s="13">
        <v>2036.93</v>
      </c>
      <c r="E24" s="30">
        <f t="shared" si="0"/>
        <v>95.183644859813086</v>
      </c>
    </row>
    <row r="25" spans="1:5" x14ac:dyDescent="0.2">
      <c r="A25" s="9" t="s">
        <v>24</v>
      </c>
      <c r="B25" s="10" t="s">
        <v>25</v>
      </c>
      <c r="C25" s="8">
        <v>2140</v>
      </c>
      <c r="D25" s="13">
        <v>2036.93</v>
      </c>
      <c r="E25" s="30">
        <f t="shared" si="0"/>
        <v>95.183644859813086</v>
      </c>
    </row>
    <row r="26" spans="1:5" x14ac:dyDescent="0.2">
      <c r="A26" s="9" t="s">
        <v>26</v>
      </c>
      <c r="B26" s="10" t="s">
        <v>27</v>
      </c>
      <c r="C26" s="8">
        <v>515400</v>
      </c>
      <c r="D26" s="13">
        <v>414492.36</v>
      </c>
      <c r="E26" s="30">
        <f t="shared" si="0"/>
        <v>80.421490104772985</v>
      </c>
    </row>
    <row r="27" spans="1:5" x14ac:dyDescent="0.2">
      <c r="A27" s="9" t="s">
        <v>28</v>
      </c>
      <c r="B27" s="10" t="s">
        <v>29</v>
      </c>
      <c r="C27" s="8">
        <v>515400</v>
      </c>
      <c r="D27" s="13">
        <v>414492.36</v>
      </c>
      <c r="E27" s="30">
        <f t="shared" si="0"/>
        <v>80.421490104772985</v>
      </c>
    </row>
    <row r="28" spans="1:5" x14ac:dyDescent="0.2">
      <c r="A28" s="9" t="s">
        <v>30</v>
      </c>
      <c r="B28" s="10" t="s">
        <v>31</v>
      </c>
      <c r="C28" s="8">
        <v>-48530</v>
      </c>
      <c r="D28" s="13">
        <v>-40193.94</v>
      </c>
      <c r="E28" s="30">
        <f t="shared" si="0"/>
        <v>82.822872450030914</v>
      </c>
    </row>
    <row r="29" spans="1:5" x14ac:dyDescent="0.2">
      <c r="A29" s="9" t="s">
        <v>32</v>
      </c>
      <c r="B29" s="10" t="s">
        <v>33</v>
      </c>
      <c r="C29" s="8">
        <v>-48530</v>
      </c>
      <c r="D29" s="13">
        <v>-40193.94</v>
      </c>
      <c r="E29" s="30">
        <f t="shared" si="0"/>
        <v>82.822872450030914</v>
      </c>
    </row>
    <row r="30" spans="1:5" x14ac:dyDescent="0.2">
      <c r="A30" s="9" t="s">
        <v>34</v>
      </c>
      <c r="B30" s="10" t="s">
        <v>35</v>
      </c>
      <c r="C30" s="8">
        <v>83000</v>
      </c>
      <c r="D30" s="13">
        <v>220037.65</v>
      </c>
      <c r="E30" s="30">
        <f t="shared" si="0"/>
        <v>265.10560240963855</v>
      </c>
    </row>
    <row r="31" spans="1:5" x14ac:dyDescent="0.2">
      <c r="A31" s="9" t="s">
        <v>36</v>
      </c>
      <c r="B31" s="10" t="s">
        <v>37</v>
      </c>
      <c r="C31" s="8">
        <v>83000</v>
      </c>
      <c r="D31" s="13">
        <v>220037.65</v>
      </c>
      <c r="E31" s="30">
        <f t="shared" si="0"/>
        <v>265.10560240963855</v>
      </c>
    </row>
    <row r="32" spans="1:5" x14ac:dyDescent="0.2">
      <c r="A32" s="9" t="s">
        <v>36</v>
      </c>
      <c r="B32" s="10" t="s">
        <v>38</v>
      </c>
      <c r="C32" s="8">
        <v>83000</v>
      </c>
      <c r="D32" s="13">
        <v>220037.65</v>
      </c>
      <c r="E32" s="30">
        <f t="shared" si="0"/>
        <v>265.10560240963855</v>
      </c>
    </row>
    <row r="33" spans="1:5" x14ac:dyDescent="0.2">
      <c r="A33" s="9" t="s">
        <v>39</v>
      </c>
      <c r="B33" s="10" t="s">
        <v>40</v>
      </c>
      <c r="C33" s="8">
        <v>315000</v>
      </c>
      <c r="D33" s="13">
        <v>41642.699999999997</v>
      </c>
      <c r="E33" s="30">
        <f t="shared" si="0"/>
        <v>13.219904761904761</v>
      </c>
    </row>
    <row r="34" spans="1:5" x14ac:dyDescent="0.2">
      <c r="A34" s="9" t="s">
        <v>41</v>
      </c>
      <c r="B34" s="10" t="s">
        <v>42</v>
      </c>
      <c r="C34" s="8">
        <v>30000</v>
      </c>
      <c r="D34" s="13">
        <v>3594.73</v>
      </c>
      <c r="E34" s="30">
        <f t="shared" si="0"/>
        <v>11.982433333333335</v>
      </c>
    </row>
    <row r="35" spans="1:5" x14ac:dyDescent="0.2">
      <c r="A35" s="9" t="s">
        <v>43</v>
      </c>
      <c r="B35" s="10" t="s">
        <v>44</v>
      </c>
      <c r="C35" s="8">
        <v>30000</v>
      </c>
      <c r="D35" s="13">
        <v>3594.73</v>
      </c>
      <c r="E35" s="30">
        <f t="shared" si="0"/>
        <v>11.982433333333335</v>
      </c>
    </row>
    <row r="36" spans="1:5" x14ac:dyDescent="0.2">
      <c r="A36" s="9" t="s">
        <v>45</v>
      </c>
      <c r="B36" s="10" t="s">
        <v>46</v>
      </c>
      <c r="C36" s="8">
        <v>285000</v>
      </c>
      <c r="D36" s="13">
        <v>38047.97</v>
      </c>
      <c r="E36" s="30">
        <f t="shared" si="0"/>
        <v>13.350164912280702</v>
      </c>
    </row>
    <row r="37" spans="1:5" x14ac:dyDescent="0.2">
      <c r="A37" s="9" t="s">
        <v>47</v>
      </c>
      <c r="B37" s="10" t="s">
        <v>48</v>
      </c>
      <c r="C37" s="8">
        <v>35000</v>
      </c>
      <c r="D37" s="13">
        <v>32886</v>
      </c>
      <c r="E37" s="30">
        <f t="shared" si="0"/>
        <v>93.96</v>
      </c>
    </row>
    <row r="38" spans="1:5" x14ac:dyDescent="0.2">
      <c r="A38" s="9" t="s">
        <v>49</v>
      </c>
      <c r="B38" s="10" t="s">
        <v>50</v>
      </c>
      <c r="C38" s="8">
        <v>35000</v>
      </c>
      <c r="D38" s="13">
        <v>32886</v>
      </c>
      <c r="E38" s="30">
        <f t="shared" si="0"/>
        <v>93.96</v>
      </c>
    </row>
    <row r="39" spans="1:5" x14ac:dyDescent="0.2">
      <c r="A39" s="9" t="s">
        <v>51</v>
      </c>
      <c r="B39" s="10" t="s">
        <v>52</v>
      </c>
      <c r="C39" s="8">
        <v>250000</v>
      </c>
      <c r="D39" s="13">
        <v>5161.97</v>
      </c>
      <c r="E39" s="30">
        <f t="shared" si="0"/>
        <v>2.0647880000000001</v>
      </c>
    </row>
    <row r="40" spans="1:5" x14ac:dyDescent="0.2">
      <c r="A40" s="9" t="s">
        <v>53</v>
      </c>
      <c r="B40" s="10" t="s">
        <v>54</v>
      </c>
      <c r="C40" s="8">
        <v>250000</v>
      </c>
      <c r="D40" s="13">
        <v>5161.97</v>
      </c>
      <c r="E40" s="30">
        <f t="shared" si="0"/>
        <v>2.0647880000000001</v>
      </c>
    </row>
    <row r="41" spans="1:5" x14ac:dyDescent="0.2">
      <c r="A41" s="9" t="s">
        <v>55</v>
      </c>
      <c r="B41" s="10" t="s">
        <v>56</v>
      </c>
      <c r="C41" s="8">
        <v>4000</v>
      </c>
      <c r="D41" s="13">
        <v>1800</v>
      </c>
      <c r="E41" s="30">
        <f t="shared" si="0"/>
        <v>45</v>
      </c>
    </row>
    <row r="42" spans="1:5" x14ac:dyDescent="0.2">
      <c r="A42" s="9" t="s">
        <v>57</v>
      </c>
      <c r="B42" s="10" t="s">
        <v>58</v>
      </c>
      <c r="C42" s="8">
        <v>4000</v>
      </c>
      <c r="D42" s="13">
        <v>1800</v>
      </c>
      <c r="E42" s="30">
        <f t="shared" si="0"/>
        <v>45</v>
      </c>
    </row>
    <row r="43" spans="1:5" x14ac:dyDescent="0.2">
      <c r="A43" s="9" t="s">
        <v>59</v>
      </c>
      <c r="B43" s="10" t="s">
        <v>60</v>
      </c>
      <c r="C43" s="8">
        <v>4000</v>
      </c>
      <c r="D43" s="13">
        <v>1800</v>
      </c>
      <c r="E43" s="30">
        <f t="shared" si="0"/>
        <v>45</v>
      </c>
    </row>
    <row r="44" spans="1:5" x14ac:dyDescent="0.2">
      <c r="A44" s="9" t="s">
        <v>61</v>
      </c>
      <c r="B44" s="10" t="s">
        <v>62</v>
      </c>
      <c r="C44" s="8">
        <v>10000</v>
      </c>
      <c r="D44" s="13">
        <v>7500</v>
      </c>
      <c r="E44" s="30">
        <f t="shared" si="0"/>
        <v>75</v>
      </c>
    </row>
    <row r="45" spans="1:5" x14ac:dyDescent="0.2">
      <c r="A45" s="9" t="s">
        <v>63</v>
      </c>
      <c r="B45" s="10" t="s">
        <v>64</v>
      </c>
      <c r="C45" s="8">
        <v>10000</v>
      </c>
      <c r="D45" s="13">
        <v>7500</v>
      </c>
      <c r="E45" s="30">
        <f t="shared" si="0"/>
        <v>75</v>
      </c>
    </row>
    <row r="46" spans="1:5" x14ac:dyDescent="0.2">
      <c r="A46" s="9" t="s">
        <v>65</v>
      </c>
      <c r="B46" s="10" t="s">
        <v>66</v>
      </c>
      <c r="C46" s="8">
        <v>10000</v>
      </c>
      <c r="D46" s="13">
        <v>7500</v>
      </c>
      <c r="E46" s="30">
        <f t="shared" si="0"/>
        <v>75</v>
      </c>
    </row>
    <row r="47" spans="1:5" x14ac:dyDescent="0.2">
      <c r="A47" s="9" t="s">
        <v>67</v>
      </c>
      <c r="B47" s="10" t="s">
        <v>68</v>
      </c>
      <c r="C47" s="8">
        <v>10000</v>
      </c>
      <c r="D47" s="13">
        <v>7500</v>
      </c>
      <c r="E47" s="30">
        <f t="shared" si="0"/>
        <v>75</v>
      </c>
    </row>
    <row r="48" spans="1:5" x14ac:dyDescent="0.2">
      <c r="A48" s="9" t="s">
        <v>69</v>
      </c>
      <c r="B48" s="10" t="s">
        <v>70</v>
      </c>
      <c r="C48" s="8">
        <v>1000</v>
      </c>
      <c r="D48" s="13">
        <v>0</v>
      </c>
      <c r="E48" s="30">
        <f t="shared" si="0"/>
        <v>0</v>
      </c>
    </row>
    <row r="49" spans="1:5" x14ac:dyDescent="0.2">
      <c r="A49" s="9" t="s">
        <v>71</v>
      </c>
      <c r="B49" s="10" t="s">
        <v>72</v>
      </c>
      <c r="C49" s="8">
        <v>1000</v>
      </c>
      <c r="D49" s="13">
        <v>0</v>
      </c>
      <c r="E49" s="30">
        <f t="shared" si="0"/>
        <v>0</v>
      </c>
    </row>
    <row r="50" spans="1:5" x14ac:dyDescent="0.2">
      <c r="A50" s="9" t="s">
        <v>73</v>
      </c>
      <c r="B50" s="10" t="s">
        <v>74</v>
      </c>
      <c r="C50" s="8">
        <v>1000</v>
      </c>
      <c r="D50" s="13">
        <v>0</v>
      </c>
      <c r="E50" s="30">
        <f t="shared" si="0"/>
        <v>0</v>
      </c>
    </row>
    <row r="51" spans="1:5" x14ac:dyDescent="0.2">
      <c r="A51" s="9" t="s">
        <v>75</v>
      </c>
      <c r="B51" s="10" t="s">
        <v>76</v>
      </c>
      <c r="C51" s="8">
        <v>1000</v>
      </c>
      <c r="D51" s="13">
        <v>0</v>
      </c>
      <c r="E51" s="30">
        <f t="shared" si="0"/>
        <v>0</v>
      </c>
    </row>
    <row r="52" spans="1:5" x14ac:dyDescent="0.2">
      <c r="A52" s="9" t="s">
        <v>77</v>
      </c>
      <c r="B52" s="10" t="s">
        <v>78</v>
      </c>
      <c r="C52" s="8">
        <v>10786740</v>
      </c>
      <c r="D52" s="13">
        <v>7998894.4299999997</v>
      </c>
      <c r="E52" s="30">
        <f t="shared" si="0"/>
        <v>74.154883032315595</v>
      </c>
    </row>
    <row r="53" spans="1:5" x14ac:dyDescent="0.2">
      <c r="A53" s="9" t="s">
        <v>79</v>
      </c>
      <c r="B53" s="10" t="s">
        <v>80</v>
      </c>
      <c r="C53" s="8">
        <v>10923800</v>
      </c>
      <c r="D53" s="13">
        <v>8135954.4299999997</v>
      </c>
      <c r="E53" s="30">
        <f t="shared" si="0"/>
        <v>74.479159541551482</v>
      </c>
    </row>
    <row r="54" spans="1:5" x14ac:dyDescent="0.2">
      <c r="A54" s="9" t="s">
        <v>81</v>
      </c>
      <c r="B54" s="10" t="s">
        <v>82</v>
      </c>
      <c r="C54" s="8">
        <v>9331800</v>
      </c>
      <c r="D54" s="13">
        <v>7132449</v>
      </c>
      <c r="E54" s="30">
        <f t="shared" si="0"/>
        <v>76.431653057287988</v>
      </c>
    </row>
    <row r="55" spans="1:5" x14ac:dyDescent="0.2">
      <c r="A55" s="9" t="s">
        <v>83</v>
      </c>
      <c r="B55" s="10" t="s">
        <v>84</v>
      </c>
      <c r="C55" s="8">
        <v>9331800</v>
      </c>
      <c r="D55" s="13">
        <v>7132449</v>
      </c>
      <c r="E55" s="30">
        <f t="shared" si="0"/>
        <v>76.431653057287988</v>
      </c>
    </row>
    <row r="56" spans="1:5" x14ac:dyDescent="0.2">
      <c r="A56" s="9" t="s">
        <v>85</v>
      </c>
      <c r="B56" s="10" t="s">
        <v>86</v>
      </c>
      <c r="C56" s="8">
        <v>9331800</v>
      </c>
      <c r="D56" s="13">
        <v>7132449</v>
      </c>
      <c r="E56" s="30">
        <f t="shared" si="0"/>
        <v>76.431653057287988</v>
      </c>
    </row>
    <row r="57" spans="1:5" x14ac:dyDescent="0.2">
      <c r="A57" s="9" t="s">
        <v>87</v>
      </c>
      <c r="B57" s="10" t="s">
        <v>88</v>
      </c>
      <c r="C57" s="8">
        <v>971300</v>
      </c>
      <c r="D57" s="13">
        <v>636486.12</v>
      </c>
      <c r="E57" s="30">
        <f t="shared" si="0"/>
        <v>65.529302995984764</v>
      </c>
    </row>
    <row r="58" spans="1:5" x14ac:dyDescent="0.2">
      <c r="A58" s="9" t="s">
        <v>89</v>
      </c>
      <c r="B58" s="10" t="s">
        <v>90</v>
      </c>
      <c r="C58" s="8">
        <v>971300</v>
      </c>
      <c r="D58" s="13">
        <v>636486.12</v>
      </c>
      <c r="E58" s="30">
        <f t="shared" si="0"/>
        <v>65.529302995984764</v>
      </c>
    </row>
    <row r="59" spans="1:5" x14ac:dyDescent="0.2">
      <c r="A59" s="9" t="s">
        <v>91</v>
      </c>
      <c r="B59" s="10" t="s">
        <v>92</v>
      </c>
      <c r="C59" s="8">
        <v>971300</v>
      </c>
      <c r="D59" s="13">
        <v>636486.12</v>
      </c>
      <c r="E59" s="30">
        <f t="shared" si="0"/>
        <v>65.529302995984764</v>
      </c>
    </row>
    <row r="60" spans="1:5" x14ac:dyDescent="0.2">
      <c r="A60" s="9" t="s">
        <v>93</v>
      </c>
      <c r="B60" s="10" t="s">
        <v>94</v>
      </c>
      <c r="C60" s="8">
        <v>152300</v>
      </c>
      <c r="D60" s="13">
        <v>99363.31</v>
      </c>
      <c r="E60" s="30">
        <f t="shared" si="0"/>
        <v>65.241831910702558</v>
      </c>
    </row>
    <row r="61" spans="1:5" x14ac:dyDescent="0.2">
      <c r="A61" s="9" t="s">
        <v>95</v>
      </c>
      <c r="B61" s="10" t="s">
        <v>96</v>
      </c>
      <c r="C61" s="8">
        <v>700</v>
      </c>
      <c r="D61" s="13">
        <v>0</v>
      </c>
      <c r="E61" s="30">
        <f t="shared" si="0"/>
        <v>0</v>
      </c>
    </row>
    <row r="62" spans="1:5" x14ac:dyDescent="0.2">
      <c r="A62" s="9" t="s">
        <v>97</v>
      </c>
      <c r="B62" s="10" t="s">
        <v>98</v>
      </c>
      <c r="C62" s="8">
        <v>700</v>
      </c>
      <c r="D62" s="13">
        <v>0</v>
      </c>
      <c r="E62" s="30">
        <f t="shared" si="0"/>
        <v>0</v>
      </c>
    </row>
    <row r="63" spans="1:5" x14ac:dyDescent="0.2">
      <c r="A63" s="9" t="s">
        <v>99</v>
      </c>
      <c r="B63" s="10" t="s">
        <v>100</v>
      </c>
      <c r="C63" s="8">
        <v>151600</v>
      </c>
      <c r="D63" s="13">
        <v>99363.31</v>
      </c>
      <c r="E63" s="30">
        <f t="shared" si="0"/>
        <v>65.54308047493403</v>
      </c>
    </row>
    <row r="64" spans="1:5" x14ac:dyDescent="0.2">
      <c r="A64" s="9" t="s">
        <v>101</v>
      </c>
      <c r="B64" s="10" t="s">
        <v>102</v>
      </c>
      <c r="C64" s="8">
        <v>151600</v>
      </c>
      <c r="D64" s="13">
        <v>99363.31</v>
      </c>
      <c r="E64" s="30">
        <f t="shared" si="0"/>
        <v>65.54308047493403</v>
      </c>
    </row>
    <row r="65" spans="1:5" x14ac:dyDescent="0.2">
      <c r="A65" s="9" t="s">
        <v>103</v>
      </c>
      <c r="B65" s="10" t="s">
        <v>104</v>
      </c>
      <c r="C65" s="8">
        <v>468400</v>
      </c>
      <c r="D65" s="13">
        <v>267656</v>
      </c>
      <c r="E65" s="30">
        <f t="shared" si="0"/>
        <v>57.142613151152865</v>
      </c>
    </row>
    <row r="66" spans="1:5" x14ac:dyDescent="0.2">
      <c r="A66" s="9" t="s">
        <v>105</v>
      </c>
      <c r="B66" s="10" t="s">
        <v>106</v>
      </c>
      <c r="C66" s="8">
        <v>468400</v>
      </c>
      <c r="D66" s="13">
        <v>267656</v>
      </c>
      <c r="E66" s="30">
        <f t="shared" si="0"/>
        <v>57.142613151152865</v>
      </c>
    </row>
    <row r="67" spans="1:5" x14ac:dyDescent="0.2">
      <c r="A67" s="9" t="s">
        <v>107</v>
      </c>
      <c r="B67" s="10" t="s">
        <v>108</v>
      </c>
      <c r="C67" s="8">
        <v>468400</v>
      </c>
      <c r="D67" s="13">
        <v>267656</v>
      </c>
      <c r="E67" s="30">
        <f t="shared" si="0"/>
        <v>57.142613151152865</v>
      </c>
    </row>
    <row r="68" spans="1:5" x14ac:dyDescent="0.2">
      <c r="A68" s="9" t="s">
        <v>109</v>
      </c>
      <c r="B68" s="10" t="s">
        <v>110</v>
      </c>
      <c r="C68" s="8">
        <v>-137060</v>
      </c>
      <c r="D68" s="13">
        <v>-137060</v>
      </c>
      <c r="E68" s="30">
        <f t="shared" si="0"/>
        <v>100</v>
      </c>
    </row>
    <row r="69" spans="1:5" x14ac:dyDescent="0.2">
      <c r="A69" s="9" t="s">
        <v>111</v>
      </c>
      <c r="B69" s="10" t="s">
        <v>112</v>
      </c>
      <c r="C69" s="8">
        <v>-137060</v>
      </c>
      <c r="D69" s="13">
        <v>-137060</v>
      </c>
      <c r="E69" s="30">
        <f t="shared" si="0"/>
        <v>100</v>
      </c>
    </row>
    <row r="70" spans="1:5" ht="13.5" thickBot="1" x14ac:dyDescent="0.25">
      <c r="A70" s="9" t="s">
        <v>113</v>
      </c>
      <c r="B70" s="10" t="s">
        <v>114</v>
      </c>
      <c r="C70" s="8">
        <v>-137060</v>
      </c>
      <c r="D70" s="13">
        <v>-137060</v>
      </c>
      <c r="E70" s="30">
        <f t="shared" si="0"/>
        <v>100</v>
      </c>
    </row>
    <row r="71" spans="1:5" ht="17.25" customHeight="1" x14ac:dyDescent="0.2">
      <c r="A71" s="6" t="s">
        <v>2</v>
      </c>
      <c r="B71" s="7" t="s">
        <v>3</v>
      </c>
      <c r="C71" s="8">
        <v>12290740</v>
      </c>
      <c r="D71" s="13">
        <v>9153247.4700000007</v>
      </c>
      <c r="E71" s="30">
        <f t="shared" si="0"/>
        <v>74.472712546193321</v>
      </c>
    </row>
    <row r="72" spans="1:5" ht="12.95" customHeight="1" x14ac:dyDescent="0.2">
      <c r="A72" s="4"/>
      <c r="B72" s="5"/>
      <c r="C72" s="11"/>
      <c r="D72" s="1"/>
      <c r="E72" s="2"/>
    </row>
  </sheetData>
  <mergeCells count="11">
    <mergeCell ref="C4:E4"/>
    <mergeCell ref="C5:E5"/>
    <mergeCell ref="C7:E7"/>
    <mergeCell ref="C6:E6"/>
    <mergeCell ref="B1:B2"/>
    <mergeCell ref="A11:E11"/>
    <mergeCell ref="A13:A14"/>
    <mergeCell ref="B13:B14"/>
    <mergeCell ref="E13:E14"/>
    <mergeCell ref="C13:C14"/>
    <mergeCell ref="D13:D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34616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_Орг=3402506_Ф=0503317M_Период=сентя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060EFDD-EE05-491C-BEF1-FD62527C23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Людмила Михайловна</cp:lastModifiedBy>
  <dcterms:created xsi:type="dcterms:W3CDTF">2022-10-24T06:43:04Z</dcterms:created>
  <dcterms:modified xsi:type="dcterms:W3CDTF">2022-11-03T06:48:26Z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_Орг=3402506_Ф=0503317M_Период=сентябрь 2022 года.xlsx</vt:lpwstr>
  </property>
  <property fmtid="{D5CDD505-2E9C-101B-9397-08002B2CF9AE}" pid="4" name="Версия клиента">
    <vt:lpwstr>20.2.0.35937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